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4\"/>
    </mc:Choice>
  </mc:AlternateContent>
  <xr:revisionPtr revIDLastSave="0" documentId="13_ncr:1_{BB1788B1-EA64-45CA-AC82-109861780EAD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4t trimestre 2024" sheetId="9" r:id="rId1"/>
  </sheets>
  <externalReferences>
    <externalReference r:id="rId2"/>
  </externalReferences>
  <definedNames>
    <definedName name="_xlnm.Print_Titles" localSheetId="0">'4t trimestre 2024'!$10:$10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9" l="1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9" i="9"/>
  <c r="J102" i="9"/>
  <c r="J103" i="9"/>
  <c r="J104" i="9"/>
  <c r="J105" i="9"/>
  <c r="J106" i="9"/>
  <c r="J107" i="9"/>
  <c r="J108" i="9"/>
  <c r="J109" i="9"/>
  <c r="J18" i="9"/>
  <c r="J19" i="9"/>
  <c r="J20" i="9"/>
  <c r="J17" i="9"/>
  <c r="J16" i="9"/>
  <c r="J14" i="9"/>
  <c r="J15" i="9"/>
  <c r="J13" i="9"/>
  <c r="J12" i="9"/>
  <c r="J11" i="9"/>
</calcChain>
</file>

<file path=xl/sharedStrings.xml><?xml version="1.0" encoding="utf-8"?>
<sst xmlns="http://schemas.openxmlformats.org/spreadsheetml/2006/main" count="412" uniqueCount="178">
  <si>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</si>
  <si>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</si>
  <si>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</si>
  <si>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</si>
  <si>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</si>
  <si>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</si>
  <si>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</si>
  <si>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</si>
  <si>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</si>
  <si>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</si>
  <si>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</si>
  <si>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</si>
  <si>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</si>
  <si>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</si>
  <si>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</si>
  <si>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</si>
  <si>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</si>
  <si>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</si>
  <si>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</si>
  <si>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</si>
  <si>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</si>
  <si>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</si>
  <si>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</si>
  <si>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</si>
  <si>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</si>
  <si>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</si>
  <si>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</si>
  <si>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</si>
  <si>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</si>
  <si>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</si>
  <si>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</si>
  <si>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</si>
  <si>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</si>
  <si>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</si>
  <si>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</si>
  <si>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</si>
  <si>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</si>
  <si>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</si>
  <si>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</si>
  <si>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</si>
  <si>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</si>
  <si>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</si>
  <si>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</si>
  <si>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</si>
  <si>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</si>
  <si>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</si>
  <si>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</si>
  <si>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</si>
  <si>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</si>
  <si>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</si>
  <si>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</si>
  <si>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</si>
  <si>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</si>
  <si>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</si>
  <si>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</si>
  <si>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</si>
  <si>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</si>
  <si>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</si>
  <si>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</si>
  <si>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</si>
  <si>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</si>
  <si>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</si>
  <si>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</si>
  <si>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</si>
  <si>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</si>
  <si>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</si>
  <si>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</si>
  <si>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</si>
  <si>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</si>
  <si>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</si>
  <si>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</si>
  <si>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</si>
  <si>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</si>
  <si>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</si>
  <si>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</si>
  <si>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</si>
  <si>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</si>
  <si>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</si>
  <si>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</si>
  <si>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</si>
  <si>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</si>
  <si>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</si>
  <si>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</si>
  <si>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</si>
  <si>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</si>
  <si>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</si>
  <si>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</si>
  <si>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</si>
  <si>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</si>
  <si>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</si>
  <si>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</si>
  <si>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</si>
  <si>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</si>
  <si>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</si>
  <si>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</si>
  <si>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</si>
  <si>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</si>
  <si>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</si>
  <si>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</si>
  <si>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</si>
  <si>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</si>
  <si>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</si>
  <si>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</si>
  <si>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</si>
  <si>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</si>
  <si>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</si>
  <si>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</si>
  <si>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</si>
  <si>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</si>
  <si>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</si>
  <si>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</si>
  <si>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</si>
  <si>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</si>
  <si>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</si>
  <si>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</si>
  <si>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</si>
  <si>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</si>
  <si>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</si>
  <si>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</si>
  <si>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</si>
  <si>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</si>
  <si>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</si>
  <si>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</si>
  <si>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</si>
  <si>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</si>
  <si>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</si>
  <si>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</si>
  <si>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</si>
  <si>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</si>
  <si>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</si>
  <si>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</si>
  <si>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</si>
  <si>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</si>
  <si>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</si>
  <si>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</si>
  <si>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</si>
  <si>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</si>
  <si>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</si>
  <si>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</si>
  <si>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</si>
  <si>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</si>
  <si>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</si>
  <si>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</si>
  <si>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</si>
  <si>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</si>
  <si>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</si>
  <si>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</si>
  <si>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</si>
  <si>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</si>
  <si>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</si>
  <si>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</si>
  <si>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</si>
  <si>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</si>
  <si>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</si>
  <si>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</si>
  <si>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</si>
  <si>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</si>
  <si>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</si>
  <si>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</si>
  <si>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</si>
  <si>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</si>
  <si>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</si>
  <si>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</si>
  <si>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</si>
  <si>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</si>
  <si>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</si>
  <si>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</si>
  <si>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</si>
  <si>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</si>
  <si>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</si>
  <si>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</si>
  <si>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</si>
  <si>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</si>
  <si>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Inv.béns ús g.propi</t>
  </si>
  <si>
    <t>66</t>
  </si>
  <si>
    <t>6600001</t>
  </si>
  <si>
    <t>01/01/2024 al 31/12/2024</t>
  </si>
  <si>
    <t xml:space="preserve">EXECUCIÓ 4t TRIMESTRE 2024 DEL PRESSUPOST DE L'OFICINA ANTIFRAU DE CATALUNYA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</si>
</sst>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18" fillId="0" borderId="0"/>
    <xf numFmtId="4" fontId="19" fillId="19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5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7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13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10" borderId="4" applyNumberFormat="0" applyProtection="0">
      <alignment horizontal="left" vertical="center" indent="1"/>
    </xf>
    <xf numFmtId="0" fontId="18" fillId="22" borderId="5" applyNumberFormat="0" applyProtection="0">
      <alignment horizontal="left" vertical="top" indent="1"/>
    </xf>
    <xf numFmtId="0" fontId="18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164" fontId="7" fillId="0" borderId="1" xfId="8" applyNumberFormat="1" applyFill="1">
      <alignment vertical="center"/>
    </xf>
    <xf numFmtId="165" fontId="7" fillId="0" borderId="1" xfId="10" applyNumberFormat="1" applyFont="1" applyFill="1" applyBorder="1" applyAlignment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7" fillId="0" borderId="10" xfId="10" applyNumberFormat="1" applyFont="1" applyFill="1" applyBorder="1" applyAlignment="1">
      <alignment horizontal="right" vertical="center"/>
    </xf>
    <xf numFmtId="165" fontId="5" fillId="0" borderId="10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/>
    </xf>
    <xf numFmtId="165" fontId="5" fillId="0" borderId="1" xfId="10" applyNumberFormat="1" applyFont="1" applyFill="1" applyBorder="1" applyAlignment="1">
      <alignment horizontal="right" vertical="center"/>
    </xf>
    <xf numFmtId="165" fontId="5" fillId="0" borderId="11" xfId="10" applyNumberFormat="1" applyFont="1" applyFill="1" applyBorder="1" applyAlignment="1">
      <alignment horizontal="right" vertical="center"/>
    </xf>
    <xf numFmtId="0" fontId="0" fillId="0" borderId="0" xfId="0" applyFill="1"/>
  </cellXfs>
  <cellStyles count="55">
    <cellStyle name="Normal" xfId="0" builtinId="0"/>
    <cellStyle name="Normal 2" xfId="11" xr:uid="{F76EDB7E-6408-4965-BEDC-B69593057C43}"/>
    <cellStyle name="Normal 3" xfId="43" xr:uid="{3EE882F9-4DF8-4F8F-81E2-909E170B2C7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1418FCA3-3254-4A50-B3DE-07D50BB8A45E}"/>
    <cellStyle name="SAPBEXformats" xfId="25" xr:uid="{335D10D4-B11F-4EC7-B166-D131688BE994}"/>
    <cellStyle name="SAPBEXheaderItem" xfId="26" xr:uid="{83602991-E08C-4D86-B4A7-A22A1F830DC2}"/>
    <cellStyle name="SAPBEXheaderItem 2" xfId="45" xr:uid="{7900B177-657B-4100-919C-F8FC47F28BFE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4CD6BD0C-ECDB-48BD-AA92-9AB382FB502D}"/>
    <cellStyle name="SAPBEXHLevel0X" xfId="29" xr:uid="{12F27C69-C6E9-4F8F-BCE9-C75C4F883DE5}"/>
    <cellStyle name="SAPBEXHLevel0X 2" xfId="47" xr:uid="{2E6068A9-FC82-49EC-9A14-B6335589A7BD}"/>
    <cellStyle name="SAPBEXHLevel1" xfId="30" xr:uid="{912169F0-F58B-4421-BAE1-7B592A1E96FB}"/>
    <cellStyle name="SAPBEXHLevel1 2" xfId="48" xr:uid="{9BF58D2F-5C0B-4988-8491-DEFEF9E156F9}"/>
    <cellStyle name="SAPBEXHLevel1X" xfId="31" xr:uid="{FF42E6CF-D987-42CE-9D40-8CBC23017311}"/>
    <cellStyle name="SAPBEXHLevel1X 2" xfId="49" xr:uid="{08056174-61CC-4140-A3A6-A07B7684141C}"/>
    <cellStyle name="SAPBEXHLevel2" xfId="32" xr:uid="{DEE58E2E-7C9B-493F-BEDD-2A5A0A3A93FE}"/>
    <cellStyle name="SAPBEXHLevel2 2" xfId="50" xr:uid="{6132C76C-AA64-4271-99F9-3480E2FC8D88}"/>
    <cellStyle name="SAPBEXHLevel2X" xfId="33" xr:uid="{5F364B1E-5686-4FF4-8D3B-9CA14D0D0272}"/>
    <cellStyle name="SAPBEXHLevel2X 2" xfId="51" xr:uid="{F6603401-0A1C-451D-904C-1094616B06CC}"/>
    <cellStyle name="SAPBEXHLevel3" xfId="34" xr:uid="{AD915CF0-35AB-45D3-AEC9-8B3739DEFA84}"/>
    <cellStyle name="SAPBEXHLevel3 2" xfId="52" xr:uid="{49A76910-A603-42B1-8CC9-B0DB57114A97}"/>
    <cellStyle name="SAPBEXHLevel3X" xfId="35" xr:uid="{548D98D4-F5C5-4E31-AA4F-A46C2F074972}"/>
    <cellStyle name="SAPBEXHLevel3X 2" xfId="53" xr:uid="{B98EFB25-5591-4838-9A25-6298BCAEE954}"/>
    <cellStyle name="SAPBEXinputData" xfId="36" xr:uid="{7A85C904-994F-40BE-9623-3640529218D4}"/>
    <cellStyle name="SAPBEXinputData 2" xfId="54" xr:uid="{F73A6E1D-021E-49D8-B069-C32A84A92FEA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4" name="BExQ5O7RJYUP0UIKN5KIYHO8Z5XN" descr="analysis_prev" hidden="1">
          <a:extLst>
            <a:ext uri="{FF2B5EF4-FFF2-40B4-BE49-F238E27FC236}">
              <a16:creationId xmlns:a16="http://schemas.microsoft.com/office/drawing/2014/main" id="{FB40EB02-4FDD-4807-8E25-E00361C35C7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7820"/>
          <a:ext cx="1120394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2</xdr:col>
      <xdr:colOff>259080</xdr:colOff>
      <xdr:row>3</xdr:row>
      <xdr:rowOff>47624</xdr:rowOff>
    </xdr:to>
    <xdr:pic>
      <xdr:nvPicPr>
        <xdr:cNvPr id="5" name="Imatge 1" descr="OA-Marca-Signatura">
          <a:extLst>
            <a:ext uri="{FF2B5EF4-FFF2-40B4-BE49-F238E27FC236}">
              <a16:creationId xmlns:a16="http://schemas.microsoft.com/office/drawing/2014/main" id="{E2AB4390-C36D-4DDE-AD3B-82C8046E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653539" cy="481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9149-A504-401F-8576-A20C99E03641}">
  <sheetPr>
    <pageSetUpPr fitToPage="1"/>
  </sheetPr>
  <dimension ref="A1:K109"/>
  <sheetViews>
    <sheetView tabSelected="1" workbookViewId="0">
      <selection activeCell="C1" sqref="C1"/>
    </sheetView>
  </sheetViews>
  <sheetFormatPr defaultRowHeight="13.2" x14ac:dyDescent="0.25"/>
  <cols>
    <col min="1" max="1" width="11.77734375" style="25" customWidth="1"/>
    <col min="2" max="2" width="9.88671875" style="25" customWidth="1"/>
    <col min="3" max="3" width="17.109375" style="25" customWidth="1"/>
    <col min="4" max="4" width="25.109375" style="25" customWidth="1"/>
    <col min="5" max="9" width="15.6640625" style="25" customWidth="1"/>
    <col min="10" max="10" width="14.88671875" style="25" customWidth="1"/>
    <col min="11" max="16384" width="8.88671875" style="25"/>
  </cols>
  <sheetData>
    <row r="1" spans="1:11" s="1" customFormat="1" ht="13.8" x14ac:dyDescent="0.3">
      <c r="D1" s="2"/>
      <c r="J1" s="2"/>
    </row>
    <row r="2" spans="1:11" s="1" customFormat="1" ht="13.8" x14ac:dyDescent="0.3">
      <c r="D2" s="2"/>
      <c r="J2" s="2"/>
    </row>
    <row r="3" spans="1:11" s="1" customFormat="1" ht="13.8" x14ac:dyDescent="0.3">
      <c r="D3" s="2"/>
      <c r="J3" s="2"/>
    </row>
    <row r="4" spans="1:11" s="1" customFormat="1" ht="13.8" x14ac:dyDescent="0.3">
      <c r="D4" s="2"/>
      <c r="J4" s="2"/>
    </row>
    <row r="5" spans="1:11" s="1" customFormat="1" ht="13.8" x14ac:dyDescent="0.3">
      <c r="D5" s="2"/>
      <c r="J5" s="2"/>
    </row>
    <row r="6" spans="1:11" s="1" customFormat="1" ht="16.2" x14ac:dyDescent="0.35">
      <c r="A6" s="18" t="s">
        <v>177</v>
      </c>
      <c r="B6" s="18"/>
      <c r="C6" s="18"/>
      <c r="D6" s="18"/>
      <c r="E6" s="18"/>
      <c r="F6" s="18"/>
      <c r="G6" s="18"/>
      <c r="H6" s="18"/>
      <c r="I6" s="18"/>
      <c r="J6" s="18"/>
      <c r="K6" s="3"/>
    </row>
    <row r="7" spans="1:11" s="1" customFormat="1" ht="13.8" x14ac:dyDescent="0.3">
      <c r="A7" s="19" t="s">
        <v>176</v>
      </c>
      <c r="B7" s="19"/>
      <c r="C7" s="19"/>
      <c r="D7" s="19"/>
      <c r="E7" s="19"/>
      <c r="F7" s="19"/>
      <c r="G7" s="19"/>
      <c r="H7" s="19"/>
      <c r="I7" s="19"/>
      <c r="J7" s="19"/>
    </row>
    <row r="8" spans="1:11" s="1" customFormat="1" ht="13.8" x14ac:dyDescent="0.3">
      <c r="J8" s="2"/>
    </row>
    <row r="9" spans="1:11" s="1" customFormat="1" ht="13.8" x14ac:dyDescent="0.3">
      <c r="J9" s="9" t="s">
        <v>126</v>
      </c>
    </row>
    <row r="10" spans="1:11" s="8" customFormat="1" ht="65.25" customHeight="1" x14ac:dyDescent="0.25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5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819676.34</v>
      </c>
      <c r="G11" s="11">
        <v>577102.97</v>
      </c>
      <c r="H11" s="11">
        <v>577102.97</v>
      </c>
      <c r="I11" s="11">
        <v>577102.97</v>
      </c>
      <c r="J11" s="17">
        <f>I11/F11</f>
        <v>0.70406200818240039</v>
      </c>
    </row>
    <row r="12" spans="1:11" x14ac:dyDescent="0.25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819676.34</v>
      </c>
      <c r="G12" s="13">
        <v>577102.97</v>
      </c>
      <c r="H12" s="13">
        <v>577102.97</v>
      </c>
      <c r="I12" s="13">
        <v>577102.97</v>
      </c>
      <c r="J12" s="16">
        <f>I12/F12</f>
        <v>0.70406200818240039</v>
      </c>
    </row>
    <row r="13" spans="1:11" x14ac:dyDescent="0.25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141018.38</v>
      </c>
      <c r="G13" s="11">
        <v>102808.12</v>
      </c>
      <c r="H13" s="11">
        <v>102808.12</v>
      </c>
      <c r="I13" s="11">
        <v>102808.12</v>
      </c>
      <c r="J13" s="24">
        <f>I13/F13</f>
        <v>0.72904056903787995</v>
      </c>
    </row>
    <row r="14" spans="1:11" x14ac:dyDescent="0.25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8757.61</v>
      </c>
      <c r="G14" s="11">
        <v>6490.85</v>
      </c>
      <c r="H14" s="11">
        <v>6490.85</v>
      </c>
      <c r="I14" s="11">
        <v>6490.85</v>
      </c>
      <c r="J14" s="17">
        <f t="shared" ref="J14:J15" si="0">I14/F14</f>
        <v>0.74116682519545862</v>
      </c>
    </row>
    <row r="15" spans="1:11" x14ac:dyDescent="0.25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149775.99</v>
      </c>
      <c r="G15" s="13">
        <v>109298.97</v>
      </c>
      <c r="H15" s="13">
        <v>109298.97</v>
      </c>
      <c r="I15" s="13">
        <v>109298.97</v>
      </c>
      <c r="J15" s="22">
        <f t="shared" si="0"/>
        <v>0.72974960806468381</v>
      </c>
    </row>
    <row r="16" spans="1:11" x14ac:dyDescent="0.25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3947865.93</v>
      </c>
      <c r="G16" s="11">
        <v>2417104</v>
      </c>
      <c r="H16" s="11">
        <v>2417104</v>
      </c>
      <c r="I16" s="11">
        <v>2417104</v>
      </c>
      <c r="J16" s="24">
        <f>I16/F16</f>
        <v>0.61225584730026528</v>
      </c>
    </row>
    <row r="17" spans="1:10" x14ac:dyDescent="0.25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209406</v>
      </c>
      <c r="G17" s="11">
        <v>158511.98000000001</v>
      </c>
      <c r="H17" s="11">
        <v>158511.98000000001</v>
      </c>
      <c r="I17" s="11">
        <v>158511.98000000001</v>
      </c>
      <c r="J17" s="17">
        <f>I17/F17</f>
        <v>0.75696006800187199</v>
      </c>
    </row>
    <row r="18" spans="1:10" x14ac:dyDescent="0.25">
      <c r="A18" s="10" t="s">
        <v>57</v>
      </c>
      <c r="B18" s="10" t="s">
        <v>57</v>
      </c>
      <c r="C18" s="10" t="s">
        <v>170</v>
      </c>
      <c r="D18" s="10" t="s">
        <v>63</v>
      </c>
      <c r="E18" s="14">
        <v>0</v>
      </c>
      <c r="F18" s="11">
        <v>183712.2</v>
      </c>
      <c r="G18" s="11">
        <v>69352.28</v>
      </c>
      <c r="H18" s="11">
        <v>69352.28</v>
      </c>
      <c r="I18" s="11">
        <v>69352.28</v>
      </c>
      <c r="J18" s="17">
        <f t="shared" ref="J18:J81" si="1">I18/F18</f>
        <v>0.37750503232773869</v>
      </c>
    </row>
    <row r="19" spans="1:10" x14ac:dyDescent="0.25">
      <c r="A19" s="10" t="s">
        <v>57</v>
      </c>
      <c r="B19" s="10" t="s">
        <v>57</v>
      </c>
      <c r="C19" s="10" t="s">
        <v>171</v>
      </c>
      <c r="D19" s="10" t="s">
        <v>64</v>
      </c>
      <c r="E19" s="14">
        <v>0</v>
      </c>
      <c r="F19" s="11">
        <v>12247.48</v>
      </c>
      <c r="G19" s="11">
        <v>3242.7</v>
      </c>
      <c r="H19" s="11">
        <v>3242.7</v>
      </c>
      <c r="I19" s="11">
        <v>3242.7</v>
      </c>
      <c r="J19" s="17">
        <f t="shared" si="1"/>
        <v>0.26476466995659514</v>
      </c>
    </row>
    <row r="20" spans="1:10" x14ac:dyDescent="0.25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4353231.6100000003</v>
      </c>
      <c r="G20" s="13">
        <v>2648210.96</v>
      </c>
      <c r="H20" s="13">
        <v>2648210.96</v>
      </c>
      <c r="I20" s="13">
        <v>2648210.96</v>
      </c>
      <c r="J20" s="22">
        <f t="shared" si="1"/>
        <v>0.60833219944389771</v>
      </c>
    </row>
    <row r="21" spans="1:10" x14ac:dyDescent="0.25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1813181.53</v>
      </c>
      <c r="G21" s="11">
        <v>1195695.31</v>
      </c>
      <c r="H21" s="11">
        <v>1195695.31</v>
      </c>
      <c r="I21" s="11">
        <v>1195695.31</v>
      </c>
      <c r="J21" s="24">
        <f t="shared" si="1"/>
        <v>0.65944600152638888</v>
      </c>
    </row>
    <row r="22" spans="1:10" x14ac:dyDescent="0.25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139547.93</v>
      </c>
      <c r="G22" s="11">
        <v>87376.09</v>
      </c>
      <c r="H22" s="11">
        <v>87376.09</v>
      </c>
      <c r="I22" s="11">
        <v>87376.09</v>
      </c>
      <c r="J22" s="17">
        <f t="shared" si="1"/>
        <v>0.62613676892233372</v>
      </c>
    </row>
    <row r="23" spans="1:10" x14ac:dyDescent="0.25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20000</v>
      </c>
      <c r="G23" s="14">
        <v>0</v>
      </c>
      <c r="H23" s="14">
        <v>0</v>
      </c>
      <c r="I23" s="14">
        <v>0</v>
      </c>
      <c r="J23" s="17">
        <f t="shared" si="1"/>
        <v>0</v>
      </c>
    </row>
    <row r="24" spans="1:10" x14ac:dyDescent="0.25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29397.84</v>
      </c>
      <c r="G24" s="11">
        <v>36639.230000000003</v>
      </c>
      <c r="H24" s="11">
        <v>36639.230000000003</v>
      </c>
      <c r="I24" s="11">
        <v>36639.230000000003</v>
      </c>
      <c r="J24" s="17">
        <f t="shared" si="1"/>
        <v>1.2463238795775473</v>
      </c>
    </row>
    <row r="25" spans="1:10" x14ac:dyDescent="0.25">
      <c r="A25" s="10" t="s">
        <v>57</v>
      </c>
      <c r="B25" s="10" t="s">
        <v>57</v>
      </c>
      <c r="C25" s="10" t="s">
        <v>172</v>
      </c>
      <c r="D25" s="10" t="s">
        <v>64</v>
      </c>
      <c r="E25" s="14">
        <v>0</v>
      </c>
      <c r="F25" s="11">
        <v>2041.52</v>
      </c>
      <c r="G25" s="11">
        <v>3110.48</v>
      </c>
      <c r="H25" s="11">
        <v>3110.48</v>
      </c>
      <c r="I25" s="11">
        <v>3110.48</v>
      </c>
      <c r="J25" s="17">
        <f t="shared" si="1"/>
        <v>1.5236098593205063</v>
      </c>
    </row>
    <row r="26" spans="1:10" x14ac:dyDescent="0.25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2004168.82</v>
      </c>
      <c r="G26" s="13">
        <v>1322821.1100000001</v>
      </c>
      <c r="H26" s="13">
        <v>1322821.1100000001</v>
      </c>
      <c r="I26" s="13">
        <v>1322821.1100000001</v>
      </c>
      <c r="J26" s="22">
        <f t="shared" si="1"/>
        <v>0.66003477192106008</v>
      </c>
    </row>
    <row r="27" spans="1:10" x14ac:dyDescent="0.25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1484568.19</v>
      </c>
      <c r="G27" s="11">
        <v>787975.48</v>
      </c>
      <c r="H27" s="11">
        <v>787975.48</v>
      </c>
      <c r="I27" s="11">
        <v>787975.48</v>
      </c>
      <c r="J27" s="24">
        <f t="shared" si="1"/>
        <v>0.53077755896143786</v>
      </c>
    </row>
    <row r="28" spans="1:10" x14ac:dyDescent="0.25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1484568.19</v>
      </c>
      <c r="G28" s="13">
        <v>787975.48</v>
      </c>
      <c r="H28" s="13">
        <v>787975.48</v>
      </c>
      <c r="I28" s="13">
        <v>787975.48</v>
      </c>
      <c r="J28" s="22">
        <f t="shared" si="1"/>
        <v>0.53077755896143786</v>
      </c>
    </row>
    <row r="29" spans="1:10" x14ac:dyDescent="0.25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5596.1</v>
      </c>
      <c r="G29" s="11">
        <v>1898.78</v>
      </c>
      <c r="H29" s="11">
        <v>1898.78</v>
      </c>
      <c r="I29" s="11">
        <v>1898.78</v>
      </c>
      <c r="J29" s="24">
        <f t="shared" si="1"/>
        <v>0.33930415825306909</v>
      </c>
    </row>
    <row r="30" spans="1:10" x14ac:dyDescent="0.25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5596.1</v>
      </c>
      <c r="G30" s="13">
        <v>1898.78</v>
      </c>
      <c r="H30" s="13">
        <v>1898.78</v>
      </c>
      <c r="I30" s="13">
        <v>1898.78</v>
      </c>
      <c r="J30" s="22">
        <f t="shared" si="1"/>
        <v>0.33930415825306909</v>
      </c>
    </row>
    <row r="31" spans="1:10" x14ac:dyDescent="0.25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8817017.0500000007</v>
      </c>
      <c r="G31" s="13">
        <v>5447308.2699999996</v>
      </c>
      <c r="H31" s="13">
        <v>5447308.2699999996</v>
      </c>
      <c r="I31" s="13">
        <v>5447308.2699999996</v>
      </c>
      <c r="J31" s="20">
        <f t="shared" si="1"/>
        <v>0.61781759512419221</v>
      </c>
    </row>
    <row r="32" spans="1:10" x14ac:dyDescent="0.25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153898.73000000001</v>
      </c>
      <c r="G32" s="14">
        <v>0</v>
      </c>
      <c r="H32" s="14">
        <v>0</v>
      </c>
      <c r="I32" s="14">
        <v>0</v>
      </c>
      <c r="J32" s="24">
        <f t="shared" si="1"/>
        <v>0</v>
      </c>
    </row>
    <row r="33" spans="1:10" x14ac:dyDescent="0.25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15240.6</v>
      </c>
      <c r="G33" s="14">
        <v>0</v>
      </c>
      <c r="H33" s="14">
        <v>0</v>
      </c>
      <c r="I33" s="14">
        <v>0</v>
      </c>
      <c r="J33" s="17">
        <f t="shared" si="1"/>
        <v>0</v>
      </c>
    </row>
    <row r="34" spans="1:10" x14ac:dyDescent="0.25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54701.120000000003</v>
      </c>
      <c r="G34" s="11">
        <v>21714.87</v>
      </c>
      <c r="H34" s="11">
        <v>21714.87</v>
      </c>
      <c r="I34" s="11">
        <v>21714.87</v>
      </c>
      <c r="J34" s="17">
        <f t="shared" si="1"/>
        <v>0.39697304186824689</v>
      </c>
    </row>
    <row r="35" spans="1:10" x14ac:dyDescent="0.25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64512.46</v>
      </c>
      <c r="G35" s="11">
        <v>12639.62</v>
      </c>
      <c r="H35" s="11">
        <v>12639.62</v>
      </c>
      <c r="I35" s="11">
        <v>5362.1</v>
      </c>
      <c r="J35" s="17">
        <f t="shared" si="1"/>
        <v>8.3117276879536142E-2</v>
      </c>
    </row>
    <row r="36" spans="1:10" x14ac:dyDescent="0.25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6898.38</v>
      </c>
      <c r="G36" s="11">
        <v>2445.86</v>
      </c>
      <c r="H36" s="11">
        <v>2445.86</v>
      </c>
      <c r="I36" s="11">
        <v>2445.86</v>
      </c>
      <c r="J36" s="17">
        <f t="shared" si="1"/>
        <v>0.35455570728199953</v>
      </c>
    </row>
    <row r="37" spans="1:10" x14ac:dyDescent="0.25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2000</v>
      </c>
      <c r="G37" s="11">
        <v>732.8</v>
      </c>
      <c r="H37" s="11">
        <v>732.8</v>
      </c>
      <c r="I37" s="11">
        <v>732.8</v>
      </c>
      <c r="J37" s="17">
        <f t="shared" si="1"/>
        <v>0.3664</v>
      </c>
    </row>
    <row r="38" spans="1:10" x14ac:dyDescent="0.25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3921.99</v>
      </c>
      <c r="H38" s="11">
        <v>3921.99</v>
      </c>
      <c r="I38" s="11">
        <v>3921.99</v>
      </c>
      <c r="J38" s="17">
        <f t="shared" si="1"/>
        <v>3.9219899999999996</v>
      </c>
    </row>
    <row r="39" spans="1:10" x14ac:dyDescent="0.25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298251.28999999998</v>
      </c>
      <c r="G39" s="13">
        <v>41455.14</v>
      </c>
      <c r="H39" s="13">
        <v>41455.14</v>
      </c>
      <c r="I39" s="13">
        <v>34177.620000000003</v>
      </c>
      <c r="J39" s="22">
        <f t="shared" si="1"/>
        <v>0.1145933685651452</v>
      </c>
    </row>
    <row r="40" spans="1:10" x14ac:dyDescent="0.25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72725.38</v>
      </c>
      <c r="G40" s="11">
        <v>55832.51</v>
      </c>
      <c r="H40" s="11">
        <v>55832.51</v>
      </c>
      <c r="I40" s="11">
        <v>51481.97</v>
      </c>
      <c r="J40" s="24">
        <f t="shared" si="1"/>
        <v>0.70789551048066024</v>
      </c>
    </row>
    <row r="41" spans="1:10" x14ac:dyDescent="0.25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7645.9</v>
      </c>
      <c r="G41" s="11">
        <v>5204.78</v>
      </c>
      <c r="H41" s="11">
        <v>5204.78</v>
      </c>
      <c r="I41" s="11">
        <v>5204.7700000000004</v>
      </c>
      <c r="J41" s="17">
        <f t="shared" si="1"/>
        <v>0.6807269255417937</v>
      </c>
    </row>
    <row r="42" spans="1:10" x14ac:dyDescent="0.25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2000</v>
      </c>
      <c r="G42" s="14">
        <v>0</v>
      </c>
      <c r="H42" s="14">
        <v>0</v>
      </c>
      <c r="I42" s="14">
        <v>0</v>
      </c>
      <c r="J42" s="17">
        <f t="shared" si="1"/>
        <v>0</v>
      </c>
    </row>
    <row r="43" spans="1:10" x14ac:dyDescent="0.25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24851.040000000001</v>
      </c>
      <c r="G43" s="11">
        <v>4362.71</v>
      </c>
      <c r="H43" s="11">
        <v>4362.71</v>
      </c>
      <c r="I43" s="11">
        <v>4362.66</v>
      </c>
      <c r="J43" s="17">
        <f t="shared" si="1"/>
        <v>0.17555241148861375</v>
      </c>
    </row>
    <row r="44" spans="1:10" x14ac:dyDescent="0.25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2000</v>
      </c>
      <c r="G44" s="11">
        <v>1388.31</v>
      </c>
      <c r="H44" s="11">
        <v>1388.31</v>
      </c>
      <c r="I44" s="11">
        <v>1388.31</v>
      </c>
      <c r="J44" s="17">
        <f t="shared" si="1"/>
        <v>0.69415499999999997</v>
      </c>
    </row>
    <row r="45" spans="1:10" x14ac:dyDescent="0.25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2000</v>
      </c>
      <c r="G45" s="11">
        <v>2692.25</v>
      </c>
      <c r="H45" s="11">
        <v>2692.25</v>
      </c>
      <c r="I45" s="11">
        <v>1588.43</v>
      </c>
      <c r="J45" s="17">
        <f t="shared" si="1"/>
        <v>0.794215</v>
      </c>
    </row>
    <row r="46" spans="1:10" x14ac:dyDescent="0.25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111222.32</v>
      </c>
      <c r="G46" s="13">
        <v>69480.56</v>
      </c>
      <c r="H46" s="13">
        <v>69480.56</v>
      </c>
      <c r="I46" s="13">
        <v>64026.14</v>
      </c>
      <c r="J46" s="22">
        <f t="shared" si="1"/>
        <v>0.57565909432567131</v>
      </c>
    </row>
    <row r="47" spans="1:10" x14ac:dyDescent="0.25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18716.71</v>
      </c>
      <c r="G47" s="11">
        <v>4274.96</v>
      </c>
      <c r="H47" s="11">
        <v>4274.96</v>
      </c>
      <c r="I47" s="11">
        <v>4274.96</v>
      </c>
      <c r="J47" s="24">
        <f t="shared" si="1"/>
        <v>0.22840338927087081</v>
      </c>
    </row>
    <row r="48" spans="1:10" x14ac:dyDescent="0.25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56597.55</v>
      </c>
      <c r="G48" s="11">
        <v>36823.14</v>
      </c>
      <c r="H48" s="11">
        <v>36823.14</v>
      </c>
      <c r="I48" s="11">
        <v>36823.14</v>
      </c>
      <c r="J48" s="17">
        <f t="shared" si="1"/>
        <v>0.65061367497356326</v>
      </c>
    </row>
    <row r="49" spans="1:10" x14ac:dyDescent="0.25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133957.85</v>
      </c>
      <c r="G49" s="11">
        <v>35588.639999999999</v>
      </c>
      <c r="H49" s="11">
        <v>35588.639999999999</v>
      </c>
      <c r="I49" s="11">
        <v>31975.23</v>
      </c>
      <c r="J49" s="17">
        <f t="shared" si="1"/>
        <v>0.23869620182766443</v>
      </c>
    </row>
    <row r="50" spans="1:10" x14ac:dyDescent="0.25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6000</v>
      </c>
      <c r="G50" s="14">
        <v>0</v>
      </c>
      <c r="H50" s="14">
        <v>0</v>
      </c>
      <c r="I50" s="14">
        <v>0</v>
      </c>
      <c r="J50" s="17">
        <f t="shared" si="1"/>
        <v>0</v>
      </c>
    </row>
    <row r="51" spans="1:10" x14ac:dyDescent="0.25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2000</v>
      </c>
      <c r="G51" s="14">
        <v>0</v>
      </c>
      <c r="H51" s="14">
        <v>0</v>
      </c>
      <c r="I51" s="14">
        <v>0</v>
      </c>
      <c r="J51" s="17">
        <f t="shared" si="1"/>
        <v>0</v>
      </c>
    </row>
    <row r="52" spans="1:10" x14ac:dyDescent="0.25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20000</v>
      </c>
      <c r="G52" s="11">
        <v>902.32</v>
      </c>
      <c r="H52" s="11">
        <v>902.32</v>
      </c>
      <c r="I52" s="11">
        <v>902.32</v>
      </c>
      <c r="J52" s="17">
        <f t="shared" si="1"/>
        <v>4.5116000000000003E-2</v>
      </c>
    </row>
    <row r="53" spans="1:10" x14ac:dyDescent="0.25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4943.88</v>
      </c>
      <c r="G53" s="11">
        <v>1416.13</v>
      </c>
      <c r="H53" s="11">
        <v>1416.13</v>
      </c>
      <c r="I53" s="11">
        <v>1416.13</v>
      </c>
      <c r="J53" s="17">
        <f t="shared" si="1"/>
        <v>0.28644101394046784</v>
      </c>
    </row>
    <row r="54" spans="1:10" x14ac:dyDescent="0.25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2000</v>
      </c>
      <c r="G54" s="14">
        <v>0</v>
      </c>
      <c r="H54" s="14">
        <v>0</v>
      </c>
      <c r="I54" s="14">
        <v>0</v>
      </c>
      <c r="J54" s="17">
        <f t="shared" si="1"/>
        <v>0</v>
      </c>
    </row>
    <row r="55" spans="1:10" x14ac:dyDescent="0.25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23010</v>
      </c>
      <c r="G55" s="11">
        <v>16490</v>
      </c>
      <c r="H55" s="11">
        <v>16490</v>
      </c>
      <c r="I55" s="11">
        <v>16490</v>
      </c>
      <c r="J55" s="17">
        <f t="shared" si="1"/>
        <v>0.71664493698392007</v>
      </c>
    </row>
    <row r="56" spans="1:10" x14ac:dyDescent="0.25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6000</v>
      </c>
      <c r="G56" s="11">
        <v>819.38</v>
      </c>
      <c r="H56" s="11">
        <v>819.38</v>
      </c>
      <c r="I56" s="11">
        <v>819.38</v>
      </c>
      <c r="J56" s="17">
        <f t="shared" si="1"/>
        <v>0.13656333333333334</v>
      </c>
    </row>
    <row r="57" spans="1:10" x14ac:dyDescent="0.25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8000</v>
      </c>
      <c r="G57" s="14">
        <v>0</v>
      </c>
      <c r="H57" s="14">
        <v>0</v>
      </c>
      <c r="I57" s="14">
        <v>0</v>
      </c>
      <c r="J57" s="17">
        <f t="shared" si="1"/>
        <v>0</v>
      </c>
    </row>
    <row r="58" spans="1:10" x14ac:dyDescent="0.25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29608.1</v>
      </c>
      <c r="G58" s="11">
        <v>133.6</v>
      </c>
      <c r="H58" s="11">
        <v>133.6</v>
      </c>
      <c r="I58" s="11">
        <v>133.6</v>
      </c>
      <c r="J58" s="17">
        <f t="shared" si="1"/>
        <v>4.5122787345354817E-3</v>
      </c>
    </row>
    <row r="59" spans="1:10" x14ac:dyDescent="0.25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1000</v>
      </c>
      <c r="G59" s="14">
        <v>0</v>
      </c>
      <c r="H59" s="14">
        <v>0</v>
      </c>
      <c r="I59" s="14">
        <v>0</v>
      </c>
      <c r="J59" s="17">
        <f t="shared" si="1"/>
        <v>0</v>
      </c>
    </row>
    <row r="60" spans="1:10" x14ac:dyDescent="0.25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1516</v>
      </c>
      <c r="G60" s="11">
        <v>2057</v>
      </c>
      <c r="H60" s="11">
        <v>2057</v>
      </c>
      <c r="I60" s="11">
        <v>2057</v>
      </c>
      <c r="J60" s="17">
        <f t="shared" si="1"/>
        <v>1.3568601583113455</v>
      </c>
    </row>
    <row r="61" spans="1:10" x14ac:dyDescent="0.25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28859.200000000001</v>
      </c>
      <c r="G61" s="11">
        <v>6837.89</v>
      </c>
      <c r="H61" s="11">
        <v>6837.89</v>
      </c>
      <c r="I61" s="11">
        <v>6837.89</v>
      </c>
      <c r="J61" s="17">
        <f t="shared" si="1"/>
        <v>0.23693969340799467</v>
      </c>
    </row>
    <row r="62" spans="1:10" x14ac:dyDescent="0.25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6000</v>
      </c>
      <c r="G62" s="11">
        <v>2102.5</v>
      </c>
      <c r="H62" s="11">
        <v>2102.5</v>
      </c>
      <c r="I62" s="11">
        <v>2102.5</v>
      </c>
      <c r="J62" s="17">
        <f t="shared" si="1"/>
        <v>0.35041666666666665</v>
      </c>
    </row>
    <row r="63" spans="1:10" x14ac:dyDescent="0.25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3441.85</v>
      </c>
      <c r="G63" s="11">
        <v>1022.6</v>
      </c>
      <c r="H63" s="11">
        <v>1022.6</v>
      </c>
      <c r="I63" s="11">
        <v>1022.6</v>
      </c>
      <c r="J63" s="17">
        <f t="shared" si="1"/>
        <v>0.29710766012464229</v>
      </c>
    </row>
    <row r="64" spans="1:10" x14ac:dyDescent="0.25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2000</v>
      </c>
      <c r="G64" s="11">
        <v>300</v>
      </c>
      <c r="H64" s="11">
        <v>300</v>
      </c>
      <c r="I64" s="11">
        <v>300</v>
      </c>
      <c r="J64" s="17">
        <f t="shared" si="1"/>
        <v>0.15</v>
      </c>
    </row>
    <row r="65" spans="1:10" x14ac:dyDescent="0.25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2000</v>
      </c>
      <c r="G65" s="14">
        <v>0</v>
      </c>
      <c r="H65" s="14">
        <v>0</v>
      </c>
      <c r="I65" s="14">
        <v>0</v>
      </c>
      <c r="J65" s="17">
        <f t="shared" si="1"/>
        <v>0</v>
      </c>
    </row>
    <row r="66" spans="1:10" x14ac:dyDescent="0.25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32124.55</v>
      </c>
      <c r="G66" s="11">
        <v>11868.51</v>
      </c>
      <c r="H66" s="11">
        <v>11868.51</v>
      </c>
      <c r="I66" s="11">
        <v>11624.31</v>
      </c>
      <c r="J66" s="17">
        <f t="shared" si="1"/>
        <v>0.36185129441501901</v>
      </c>
    </row>
    <row r="67" spans="1:10" x14ac:dyDescent="0.25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20046.11</v>
      </c>
      <c r="G67" s="11">
        <v>646.04</v>
      </c>
      <c r="H67" s="11">
        <v>646.04</v>
      </c>
      <c r="I67" s="11">
        <v>646.04</v>
      </c>
      <c r="J67" s="17">
        <f t="shared" si="1"/>
        <v>3.222769903986359E-2</v>
      </c>
    </row>
    <row r="68" spans="1:10" x14ac:dyDescent="0.25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1928.13</v>
      </c>
      <c r="G68" s="11">
        <v>1382.47</v>
      </c>
      <c r="H68" s="11">
        <v>1382.47</v>
      </c>
      <c r="I68" s="11">
        <v>1382.47</v>
      </c>
      <c r="J68" s="17">
        <f t="shared" si="1"/>
        <v>0.71700040972341073</v>
      </c>
    </row>
    <row r="69" spans="1:10" x14ac:dyDescent="0.25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104374.14</v>
      </c>
      <c r="G69" s="11">
        <v>72821.91</v>
      </c>
      <c r="H69" s="11">
        <v>72821.91</v>
      </c>
      <c r="I69" s="11">
        <v>72821.820000000007</v>
      </c>
      <c r="J69" s="17">
        <f t="shared" si="1"/>
        <v>0.69769983254472812</v>
      </c>
    </row>
    <row r="70" spans="1:10" x14ac:dyDescent="0.25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251222.14</v>
      </c>
      <c r="G70" s="11">
        <v>201323.77</v>
      </c>
      <c r="H70" s="11">
        <v>201323.77</v>
      </c>
      <c r="I70" s="11">
        <v>201323.77</v>
      </c>
      <c r="J70" s="17">
        <f t="shared" si="1"/>
        <v>0.80137749801828762</v>
      </c>
    </row>
    <row r="71" spans="1:10" x14ac:dyDescent="0.25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20000</v>
      </c>
      <c r="G71" s="14">
        <v>0</v>
      </c>
      <c r="H71" s="14">
        <v>0</v>
      </c>
      <c r="I71" s="14">
        <v>0</v>
      </c>
      <c r="J71" s="17">
        <f t="shared" si="1"/>
        <v>0</v>
      </c>
    </row>
    <row r="72" spans="1:10" x14ac:dyDescent="0.25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10000</v>
      </c>
      <c r="G72" s="11">
        <v>1189.51</v>
      </c>
      <c r="H72" s="11">
        <v>1189.51</v>
      </c>
      <c r="I72" s="11">
        <v>1189.51</v>
      </c>
      <c r="J72" s="17">
        <f t="shared" si="1"/>
        <v>0.118951</v>
      </c>
    </row>
    <row r="73" spans="1:10" x14ac:dyDescent="0.25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20000</v>
      </c>
      <c r="G73" s="11">
        <v>64302.35</v>
      </c>
      <c r="H73" s="11">
        <v>64302.35</v>
      </c>
      <c r="I73" s="11">
        <v>64302.35</v>
      </c>
      <c r="J73" s="17">
        <f t="shared" si="1"/>
        <v>3.2151174999999999</v>
      </c>
    </row>
    <row r="74" spans="1:10" x14ac:dyDescent="0.25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26043.49</v>
      </c>
      <c r="G74" s="11">
        <v>11099.58</v>
      </c>
      <c r="H74" s="11">
        <v>11099.58</v>
      </c>
      <c r="I74" s="11">
        <v>10033.56</v>
      </c>
      <c r="J74" s="17">
        <f t="shared" si="1"/>
        <v>0.38526172951474624</v>
      </c>
    </row>
    <row r="75" spans="1:10" x14ac:dyDescent="0.25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25876.26</v>
      </c>
      <c r="G75" s="14">
        <v>0</v>
      </c>
      <c r="H75" s="14">
        <v>0</v>
      </c>
      <c r="I75" s="14">
        <v>0</v>
      </c>
      <c r="J75" s="17">
        <f t="shared" si="1"/>
        <v>0</v>
      </c>
    </row>
    <row r="76" spans="1:10" x14ac:dyDescent="0.25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194611.36</v>
      </c>
      <c r="G76" s="11">
        <v>200611.36</v>
      </c>
      <c r="H76" s="11">
        <v>200611.36</v>
      </c>
      <c r="I76" s="11">
        <v>200611.36</v>
      </c>
      <c r="J76" s="17">
        <f t="shared" si="1"/>
        <v>1.0308306770992197</v>
      </c>
    </row>
    <row r="77" spans="1:10" x14ac:dyDescent="0.25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7">
        <f t="shared" si="1"/>
        <v>0</v>
      </c>
    </row>
    <row r="78" spans="1:10" x14ac:dyDescent="0.25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7">
        <f t="shared" si="1"/>
        <v>0</v>
      </c>
    </row>
    <row r="79" spans="1:10" x14ac:dyDescent="0.25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1067877.32</v>
      </c>
      <c r="G79" s="13">
        <v>674013.66</v>
      </c>
      <c r="H79" s="13">
        <v>674013.66</v>
      </c>
      <c r="I79" s="13">
        <v>669089.93999999994</v>
      </c>
      <c r="J79" s="22">
        <f t="shared" si="1"/>
        <v>0.62656068020997013</v>
      </c>
    </row>
    <row r="80" spans="1:10" x14ac:dyDescent="0.25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34746.07</v>
      </c>
      <c r="G80" s="11">
        <v>12223.21</v>
      </c>
      <c r="H80" s="11">
        <v>12223.21</v>
      </c>
      <c r="I80" s="11">
        <v>12223.21</v>
      </c>
      <c r="J80" s="24">
        <f t="shared" si="1"/>
        <v>0.35178683517301379</v>
      </c>
    </row>
    <row r="81" spans="1:10" x14ac:dyDescent="0.25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62557.02</v>
      </c>
      <c r="G81" s="11">
        <v>52474.8</v>
      </c>
      <c r="H81" s="11">
        <v>52474.8</v>
      </c>
      <c r="I81" s="11">
        <v>39646.25</v>
      </c>
      <c r="J81" s="17">
        <f t="shared" si="1"/>
        <v>0.6337618064287589</v>
      </c>
    </row>
    <row r="82" spans="1:10" x14ac:dyDescent="0.25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97303.09</v>
      </c>
      <c r="G82" s="13">
        <v>64698.01</v>
      </c>
      <c r="H82" s="13">
        <v>64698.01</v>
      </c>
      <c r="I82" s="13">
        <v>51869.46</v>
      </c>
      <c r="J82" s="22">
        <f t="shared" ref="J82:J109" si="2">I82/F82</f>
        <v>0.53307104635628733</v>
      </c>
    </row>
    <row r="83" spans="1:10" x14ac:dyDescent="0.25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2000</v>
      </c>
      <c r="G83" s="14">
        <v>0</v>
      </c>
      <c r="H83" s="14">
        <v>0</v>
      </c>
      <c r="I83" s="14">
        <v>0</v>
      </c>
      <c r="J83" s="24">
        <f t="shared" si="2"/>
        <v>0</v>
      </c>
    </row>
    <row r="84" spans="1:10" x14ac:dyDescent="0.25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2000</v>
      </c>
      <c r="G84" s="15">
        <v>0</v>
      </c>
      <c r="H84" s="15">
        <v>0</v>
      </c>
      <c r="I84" s="15">
        <v>0</v>
      </c>
      <c r="J84" s="23">
        <f t="shared" si="2"/>
        <v>0</v>
      </c>
    </row>
    <row r="85" spans="1:10" x14ac:dyDescent="0.25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1576654.02</v>
      </c>
      <c r="G85" s="13">
        <v>849647.37</v>
      </c>
      <c r="H85" s="13">
        <v>849647.37</v>
      </c>
      <c r="I85" s="13">
        <v>819163.16</v>
      </c>
      <c r="J85" s="20">
        <f t="shared" si="2"/>
        <v>0.5195579687165609</v>
      </c>
    </row>
    <row r="86" spans="1:10" x14ac:dyDescent="0.25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40000</v>
      </c>
      <c r="G86" s="14">
        <v>0</v>
      </c>
      <c r="H86" s="14">
        <v>0</v>
      </c>
      <c r="I86" s="14">
        <v>0</v>
      </c>
      <c r="J86" s="24">
        <f t="shared" si="2"/>
        <v>0</v>
      </c>
    </row>
    <row r="87" spans="1:10" x14ac:dyDescent="0.25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34500</v>
      </c>
      <c r="G87" s="14">
        <v>0</v>
      </c>
      <c r="H87" s="14">
        <v>0</v>
      </c>
      <c r="I87" s="14">
        <v>0</v>
      </c>
      <c r="J87" s="17">
        <f t="shared" si="2"/>
        <v>0</v>
      </c>
    </row>
    <row r="88" spans="1:10" x14ac:dyDescent="0.25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25500</v>
      </c>
      <c r="G88" s="14">
        <v>0</v>
      </c>
      <c r="H88" s="14">
        <v>0</v>
      </c>
      <c r="I88" s="14">
        <v>0</v>
      </c>
      <c r="J88" s="17">
        <f t="shared" si="2"/>
        <v>0</v>
      </c>
    </row>
    <row r="89" spans="1:10" x14ac:dyDescent="0.25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100000</v>
      </c>
      <c r="G89" s="15">
        <v>0</v>
      </c>
      <c r="H89" s="15">
        <v>0</v>
      </c>
      <c r="I89" s="15">
        <v>0</v>
      </c>
      <c r="J89" s="17">
        <f t="shared" si="2"/>
        <v>0</v>
      </c>
    </row>
    <row r="90" spans="1:10" x14ac:dyDescent="0.25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100000</v>
      </c>
      <c r="G90" s="15">
        <v>0</v>
      </c>
      <c r="H90" s="15">
        <v>0</v>
      </c>
      <c r="I90" s="15">
        <v>0</v>
      </c>
      <c r="J90" s="21">
        <f t="shared" si="2"/>
        <v>0</v>
      </c>
    </row>
    <row r="91" spans="1:10" x14ac:dyDescent="0.25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10000</v>
      </c>
      <c r="G91" s="11">
        <v>23824.9</v>
      </c>
      <c r="H91" s="11">
        <v>23824.9</v>
      </c>
      <c r="I91" s="11">
        <v>23824.9</v>
      </c>
      <c r="J91" s="24">
        <f t="shared" si="2"/>
        <v>2.3824900000000002</v>
      </c>
    </row>
    <row r="92" spans="1:10" x14ac:dyDescent="0.25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10000</v>
      </c>
      <c r="G92" s="13">
        <v>23824.9</v>
      </c>
      <c r="H92" s="13">
        <v>23824.9</v>
      </c>
      <c r="I92" s="13">
        <v>23824.9</v>
      </c>
      <c r="J92" s="22">
        <f t="shared" si="2"/>
        <v>2.3824900000000002</v>
      </c>
    </row>
    <row r="93" spans="1:10" x14ac:dyDescent="0.25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12000</v>
      </c>
      <c r="G93" s="14">
        <v>0</v>
      </c>
      <c r="H93" s="14">
        <v>0</v>
      </c>
      <c r="I93" s="14">
        <v>0</v>
      </c>
      <c r="J93" s="24">
        <f t="shared" si="2"/>
        <v>0</v>
      </c>
    </row>
    <row r="94" spans="1:10" x14ac:dyDescent="0.25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12000</v>
      </c>
      <c r="G94" s="15">
        <v>0</v>
      </c>
      <c r="H94" s="15">
        <v>0</v>
      </c>
      <c r="I94" s="15">
        <v>0</v>
      </c>
      <c r="J94" s="23">
        <f t="shared" si="2"/>
        <v>0</v>
      </c>
    </row>
    <row r="95" spans="1:10" x14ac:dyDescent="0.25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16000</v>
      </c>
      <c r="G95" s="11">
        <v>580.55999999999995</v>
      </c>
      <c r="H95" s="11">
        <v>580.55999999999995</v>
      </c>
      <c r="I95" s="11">
        <v>580.55999999999995</v>
      </c>
      <c r="J95" s="24">
        <f t="shared" si="2"/>
        <v>3.6284999999999998E-2</v>
      </c>
    </row>
    <row r="96" spans="1:10" x14ac:dyDescent="0.25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16000</v>
      </c>
      <c r="G96" s="13">
        <v>580.55999999999995</v>
      </c>
      <c r="H96" s="13">
        <v>580.55999999999995</v>
      </c>
      <c r="I96" s="13">
        <v>580.55999999999995</v>
      </c>
      <c r="J96" s="22">
        <f t="shared" si="2"/>
        <v>3.6284999999999998E-2</v>
      </c>
    </row>
    <row r="97" spans="1:10" x14ac:dyDescent="0.25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13962.98</v>
      </c>
      <c r="G97" s="11">
        <v>17002.37</v>
      </c>
      <c r="H97" s="11">
        <v>17002.37</v>
      </c>
      <c r="I97" s="11">
        <v>17002.37</v>
      </c>
      <c r="J97" s="24">
        <f t="shared" si="2"/>
        <v>1.217674880290597</v>
      </c>
    </row>
    <row r="98" spans="1:10" x14ac:dyDescent="0.25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292.94</v>
      </c>
      <c r="H98" s="11">
        <v>292.94</v>
      </c>
      <c r="I98" s="11">
        <v>292.94</v>
      </c>
      <c r="J98" s="17" t="s">
        <v>167</v>
      </c>
    </row>
    <row r="99" spans="1:10" x14ac:dyDescent="0.25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13962.98</v>
      </c>
      <c r="G99" s="13">
        <v>17295.310000000001</v>
      </c>
      <c r="H99" s="13">
        <v>17295.310000000001</v>
      </c>
      <c r="I99" s="13">
        <v>17295.310000000001</v>
      </c>
      <c r="J99" s="22">
        <f t="shared" si="2"/>
        <v>1.2386546424903568</v>
      </c>
    </row>
    <row r="100" spans="1:10" x14ac:dyDescent="0.25">
      <c r="A100" s="10" t="s">
        <v>57</v>
      </c>
      <c r="B100" s="10" t="s">
        <v>174</v>
      </c>
      <c r="C100" s="10" t="s">
        <v>175</v>
      </c>
      <c r="D100" s="10" t="s">
        <v>173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24" t="s">
        <v>167</v>
      </c>
    </row>
    <row r="101" spans="1:10" x14ac:dyDescent="0.25">
      <c r="A101" s="10" t="s">
        <v>57</v>
      </c>
      <c r="B101" s="10" t="s">
        <v>57</v>
      </c>
      <c r="C101" s="12" t="s">
        <v>65</v>
      </c>
      <c r="D101" s="12" t="s">
        <v>57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22" t="s">
        <v>167</v>
      </c>
    </row>
    <row r="102" spans="1:10" x14ac:dyDescent="0.25">
      <c r="A102" s="10" t="s">
        <v>57</v>
      </c>
      <c r="B102" s="10" t="s">
        <v>169</v>
      </c>
      <c r="C102" s="10" t="s">
        <v>156</v>
      </c>
      <c r="D102" s="10" t="s">
        <v>157</v>
      </c>
      <c r="E102" s="11">
        <v>5000</v>
      </c>
      <c r="F102" s="11">
        <v>10000</v>
      </c>
      <c r="G102" s="11">
        <v>14214.3</v>
      </c>
      <c r="H102" s="11">
        <v>14214.3</v>
      </c>
      <c r="I102" s="11">
        <v>14214.3</v>
      </c>
      <c r="J102" s="24">
        <f t="shared" si="2"/>
        <v>1.42143</v>
      </c>
    </row>
    <row r="103" spans="1:10" x14ac:dyDescent="0.25">
      <c r="A103" s="10" t="s">
        <v>57</v>
      </c>
      <c r="B103" s="10" t="s">
        <v>57</v>
      </c>
      <c r="C103" s="12" t="s">
        <v>65</v>
      </c>
      <c r="D103" s="12" t="s">
        <v>57</v>
      </c>
      <c r="E103" s="13">
        <v>5000</v>
      </c>
      <c r="F103" s="13">
        <v>10000</v>
      </c>
      <c r="G103" s="13">
        <v>14214.3</v>
      </c>
      <c r="H103" s="13">
        <v>14214.3</v>
      </c>
      <c r="I103" s="13">
        <v>14214.3</v>
      </c>
      <c r="J103" s="22">
        <f t="shared" si="2"/>
        <v>1.42143</v>
      </c>
    </row>
    <row r="104" spans="1:10" x14ac:dyDescent="0.25">
      <c r="A104" s="10" t="s">
        <v>57</v>
      </c>
      <c r="B104" s="10" t="s">
        <v>118</v>
      </c>
      <c r="C104" s="10" t="s">
        <v>56</v>
      </c>
      <c r="D104" s="10" t="s">
        <v>119</v>
      </c>
      <c r="E104" s="11">
        <v>1000</v>
      </c>
      <c r="F104" s="11">
        <v>2000</v>
      </c>
      <c r="G104" s="14">
        <v>0</v>
      </c>
      <c r="H104" s="14">
        <v>0</v>
      </c>
      <c r="I104" s="14">
        <v>0</v>
      </c>
      <c r="J104" s="24">
        <f t="shared" si="2"/>
        <v>0</v>
      </c>
    </row>
    <row r="105" spans="1:10" x14ac:dyDescent="0.25">
      <c r="A105" s="10" t="s">
        <v>57</v>
      </c>
      <c r="B105" s="10" t="s">
        <v>57</v>
      </c>
      <c r="C105" s="10" t="s">
        <v>158</v>
      </c>
      <c r="D105" s="10" t="s">
        <v>159</v>
      </c>
      <c r="E105" s="11">
        <v>60000</v>
      </c>
      <c r="F105" s="11">
        <v>120000</v>
      </c>
      <c r="G105" s="14">
        <v>0</v>
      </c>
      <c r="H105" s="14">
        <v>0</v>
      </c>
      <c r="I105" s="14">
        <v>0</v>
      </c>
      <c r="J105" s="17">
        <f t="shared" si="2"/>
        <v>0</v>
      </c>
    </row>
    <row r="106" spans="1:10" x14ac:dyDescent="0.25">
      <c r="A106" s="10" t="s">
        <v>57</v>
      </c>
      <c r="B106" s="10" t="s">
        <v>57</v>
      </c>
      <c r="C106" s="12" t="s">
        <v>65</v>
      </c>
      <c r="D106" s="12" t="s">
        <v>57</v>
      </c>
      <c r="E106" s="13">
        <v>61000</v>
      </c>
      <c r="F106" s="13">
        <v>122000</v>
      </c>
      <c r="G106" s="15">
        <v>0</v>
      </c>
      <c r="H106" s="15">
        <v>0</v>
      </c>
      <c r="I106" s="15">
        <v>0</v>
      </c>
      <c r="J106" s="22">
        <f t="shared" si="2"/>
        <v>0</v>
      </c>
    </row>
    <row r="107" spans="1:10" x14ac:dyDescent="0.25">
      <c r="A107" s="10" t="s">
        <v>57</v>
      </c>
      <c r="B107" s="12" t="s">
        <v>65</v>
      </c>
      <c r="C107" s="12" t="s">
        <v>57</v>
      </c>
      <c r="D107" s="12" t="s">
        <v>57</v>
      </c>
      <c r="E107" s="13">
        <v>95000</v>
      </c>
      <c r="F107" s="13">
        <v>183962.98</v>
      </c>
      <c r="G107" s="13">
        <v>55915.07</v>
      </c>
      <c r="H107" s="13">
        <v>55915.07</v>
      </c>
      <c r="I107" s="13">
        <v>55915.07</v>
      </c>
      <c r="J107" s="20">
        <f t="shared" si="2"/>
        <v>0.30394740289595218</v>
      </c>
    </row>
    <row r="108" spans="1:10" x14ac:dyDescent="0.25">
      <c r="A108" s="12" t="s">
        <v>65</v>
      </c>
      <c r="B108" s="12" t="s">
        <v>57</v>
      </c>
      <c r="C108" s="12" t="s">
        <v>57</v>
      </c>
      <c r="D108" s="12" t="s">
        <v>57</v>
      </c>
      <c r="E108" s="13">
        <v>6957216.5599999996</v>
      </c>
      <c r="F108" s="13">
        <v>10677634.050000001</v>
      </c>
      <c r="G108" s="13">
        <v>6352870.71</v>
      </c>
      <c r="H108" s="13">
        <v>6352870.71</v>
      </c>
      <c r="I108" s="13">
        <v>6322386.5</v>
      </c>
      <c r="J108" s="20">
        <f t="shared" si="2"/>
        <v>0.5921149264335388</v>
      </c>
    </row>
    <row r="109" spans="1:10" x14ac:dyDescent="0.25">
      <c r="A109" s="12" t="s">
        <v>57</v>
      </c>
      <c r="B109" s="12" t="s">
        <v>57</v>
      </c>
      <c r="C109" s="12" t="s">
        <v>57</v>
      </c>
      <c r="D109" s="12" t="s">
        <v>57</v>
      </c>
      <c r="E109" s="13">
        <v>6957216.5599999996</v>
      </c>
      <c r="F109" s="13">
        <v>10677634.050000001</v>
      </c>
      <c r="G109" s="13">
        <v>6352870.71</v>
      </c>
      <c r="H109" s="13">
        <v>6352870.71</v>
      </c>
      <c r="I109" s="13">
        <v>6322386.5</v>
      </c>
      <c r="J109" s="20">
        <f t="shared" si="2"/>
        <v>0.5921149264335388</v>
      </c>
    </row>
  </sheetData>
  <mergeCells count="2">
    <mergeCell ref="A6:J6"/>
    <mergeCell ref="A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fitToHeight="3" orientation="landscape" horizontalDpi="1200" verticalDpi="1200" r:id="rId1"/>
  <ignoredErrors>
    <ignoredError sqref="A11:D10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4t trimestre 2024</vt:lpstr>
      <vt:lpstr>'4t trimestre 2024'!Títols_per_imprimir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2025-10-20T09:52:03Z</cp:lastPrinted>
  <dcterms:created xsi:type="dcterms:W3CDTF">2021-02-05T09:58:05Z</dcterms:created>
  <dcterms:modified xsi:type="dcterms:W3CDTF">2025-10-20T09:54:42Z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