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ADMINISTRACIO_I_ RRHH_OAC\SÍNDIC DE GREUGES\Exercici 2024\Portal transparència\Anualitat 2024\"/>
    </mc:Choice>
  </mc:AlternateContent>
  <xr:revisionPtr revIDLastSave="0" documentId="13_ncr:1_{17E8BA71-26BE-4ED7-8115-A466C0DB07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ll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3" l="1"/>
  <c r="I13" i="3"/>
  <c r="G22" i="3"/>
  <c r="I15" i="3"/>
  <c r="G15" i="3"/>
</calcChain>
</file>

<file path=xl/sharedStrings.xml><?xml version="1.0" encoding="utf-8"?>
<sst xmlns="http://schemas.openxmlformats.org/spreadsheetml/2006/main" count="24" uniqueCount="23">
  <si>
    <t>Tots els imports referits són amb l'IVA exclòs</t>
  </si>
  <si>
    <t>Procediment d'adjudicació</t>
  </si>
  <si>
    <t>Basat en acord marc</t>
  </si>
  <si>
    <t>Encàrrec directe</t>
  </si>
  <si>
    <t>Nova licitació</t>
  </si>
  <si>
    <t>Concreció de condicions</t>
  </si>
  <si>
    <t>%</t>
  </si>
  <si>
    <t>Total</t>
  </si>
  <si>
    <t>Contractes menors</t>
  </si>
  <si>
    <r>
      <t xml:space="preserve">Import adjudicat </t>
    </r>
    <r>
      <rPr>
        <b/>
        <vertAlign val="superscript"/>
        <sz val="11"/>
        <color theme="1"/>
        <rFont val="Aribau Grotesk Offc"/>
      </rPr>
      <t>(**)</t>
    </r>
  </si>
  <si>
    <t>DADES ESTADÍSTIQUES RELATIVES A L'ACTIVITAT CONTRACTUAL DE L'OFICINA ANTIFRAU DE CATALUNYA</t>
  </si>
  <si>
    <t>Font:</t>
  </si>
  <si>
    <t>Número d'expedients</t>
  </si>
  <si>
    <t>VOLUM PRESSUPOSTARI DE LES ADJUDICACIONS DE CONTRACTES SEGONS PROCEDIMENT D'ADJUDICACIÓ</t>
  </si>
  <si>
    <t>Taula d'elaboració pròpia a partir de les dades del gestor electrònic de la contractació (GEEC 2.0)  i del sistema econòmic financer de l'OAC (GECAT)</t>
  </si>
  <si>
    <r>
      <t xml:space="preserve">(**) </t>
    </r>
    <r>
      <rPr>
        <sz val="9"/>
        <color theme="1"/>
        <rFont val="Aribau Grotesk Offc"/>
      </rPr>
      <t>Import d'adjudicació dels expedients (amb independència de la imputació pressupostària segons anualitats pel que fa als expedients pluriennals)</t>
    </r>
  </si>
  <si>
    <t>Euros</t>
  </si>
  <si>
    <r>
      <t xml:space="preserve">ANUALITAT 2024 </t>
    </r>
    <r>
      <rPr>
        <b/>
        <vertAlign val="superscript"/>
        <sz val="10"/>
        <color theme="1"/>
        <rFont val="Aribau Grotesk Offc"/>
      </rPr>
      <t>(*)</t>
    </r>
  </si>
  <si>
    <r>
      <t xml:space="preserve">(*) </t>
    </r>
    <r>
      <rPr>
        <sz val="9"/>
        <color theme="1"/>
        <rFont val="Aribau Grotesk Offc"/>
      </rPr>
      <t>Activitat contractual de l'OAC en l'anualitat 2024.</t>
    </r>
    <r>
      <rPr>
        <vertAlign val="superscript"/>
        <sz val="9"/>
        <color theme="1"/>
        <rFont val="Aribau Grotesk Offc"/>
      </rPr>
      <t xml:space="preserve"> </t>
    </r>
    <r>
      <rPr>
        <sz val="9"/>
        <color theme="1"/>
        <rFont val="Aribau Grotesk Offc"/>
      </rPr>
      <t>Per la qual cosa, també s'inclouen els expedients adjudicats en 2024 amb tramitació avançada</t>
    </r>
  </si>
  <si>
    <t>Negociat sense publicitat</t>
  </si>
  <si>
    <t>Pròrrogues</t>
  </si>
  <si>
    <t>Obert simplificat (***)</t>
  </si>
  <si>
    <r>
      <t xml:space="preserve">(***) </t>
    </r>
    <r>
      <rPr>
        <sz val="9"/>
        <color theme="1"/>
        <rFont val="Aribau Grotesk Offc"/>
      </rPr>
      <t>S'inclouen dos expedients, un d'ells amb dos lots.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</si>
</sst>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bau Grotesk Offc"/>
    </font>
    <font>
      <b/>
      <sz val="11"/>
      <color theme="1"/>
      <name val="Aribau Grotesk Offc"/>
    </font>
    <font>
      <b/>
      <vertAlign val="superscript"/>
      <sz val="11"/>
      <color theme="1"/>
      <name val="Aribau Grotesk Offc"/>
    </font>
    <font>
      <sz val="9"/>
      <color theme="1"/>
      <name val="Aribau Grotesk Offc"/>
    </font>
    <font>
      <vertAlign val="superscript"/>
      <sz val="9"/>
      <color theme="1"/>
      <name val="Aribau Grotesk Offc"/>
    </font>
    <font>
      <i/>
      <sz val="9"/>
      <color theme="1"/>
      <name val="Aribau Grotesk Offc"/>
    </font>
    <font>
      <b/>
      <sz val="10"/>
      <color theme="1"/>
      <name val="Aribau Grotesk Offc"/>
    </font>
    <font>
      <b/>
      <vertAlign val="superscript"/>
      <sz val="10"/>
      <color theme="1"/>
      <name val="Aribau Grotesk Offc"/>
    </font>
    <font>
      <b/>
      <sz val="9"/>
      <color theme="1"/>
      <name val="Aribau Grotesk Offc"/>
    </font>
    <font>
      <i/>
      <sz val="10"/>
      <color theme="1"/>
      <name val="Aribau Grotesk Off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7" fillId="0" borderId="0" xfId="0" applyFont="1"/>
    <xf numFmtId="0" fontId="7" fillId="0" borderId="10" xfId="0" applyFont="1" applyBorder="1"/>
    <xf numFmtId="0" fontId="8" fillId="0" borderId="0" xfId="0" applyFont="1"/>
    <xf numFmtId="164" fontId="3" fillId="0" borderId="0" xfId="0" applyNumberFormat="1" applyFont="1"/>
    <xf numFmtId="4" fontId="3" fillId="0" borderId="0" xfId="0" applyNumberFormat="1" applyFont="1"/>
    <xf numFmtId="9" fontId="3" fillId="0" borderId="0" xfId="0" applyNumberFormat="1" applyFont="1"/>
    <xf numFmtId="0" fontId="10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right"/>
    </xf>
    <xf numFmtId="164" fontId="2" fillId="0" borderId="3" xfId="1" applyNumberFormat="1" applyFont="1" applyFill="1" applyBorder="1"/>
    <xf numFmtId="4" fontId="2" fillId="0" borderId="3" xfId="0" applyNumberFormat="1" applyFont="1" applyBorder="1"/>
    <xf numFmtId="164" fontId="2" fillId="0" borderId="1" xfId="1" applyNumberFormat="1" applyFont="1" applyFill="1" applyBorder="1"/>
    <xf numFmtId="164" fontId="5" fillId="0" borderId="10" xfId="1" applyNumberFormat="1" applyFont="1" applyFill="1" applyBorder="1"/>
    <xf numFmtId="4" fontId="7" fillId="0" borderId="10" xfId="0" applyNumberFormat="1" applyFont="1" applyBorder="1"/>
    <xf numFmtId="164" fontId="2" fillId="0" borderId="11" xfId="1" applyNumberFormat="1" applyFont="1" applyFill="1" applyBorder="1"/>
    <xf numFmtId="0" fontId="2" fillId="0" borderId="1" xfId="0" applyFont="1" applyBorder="1"/>
    <xf numFmtId="164" fontId="5" fillId="0" borderId="0" xfId="1" applyNumberFormat="1" applyFont="1" applyFill="1" applyBorder="1"/>
    <xf numFmtId="4" fontId="7" fillId="0" borderId="0" xfId="0" applyNumberFormat="1" applyFont="1"/>
    <xf numFmtId="164" fontId="2" fillId="0" borderId="8" xfId="1" applyNumberFormat="1" applyFont="1" applyFill="1" applyBorder="1"/>
    <xf numFmtId="164" fontId="2" fillId="0" borderId="5" xfId="1" applyNumberFormat="1" applyFont="1" applyFill="1" applyBorder="1"/>
    <xf numFmtId="4" fontId="2" fillId="0" borderId="5" xfId="0" applyNumberFormat="1" applyFont="1" applyBorder="1"/>
    <xf numFmtId="164" fontId="2" fillId="0" borderId="6" xfId="1" applyNumberFormat="1" applyFont="1" applyFill="1" applyBorder="1"/>
    <xf numFmtId="4" fontId="2" fillId="0" borderId="0" xfId="0" applyNumberFormat="1" applyFont="1"/>
    <xf numFmtId="164" fontId="3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9" fontId="3" fillId="0" borderId="1" xfId="0" applyNumberFormat="1" applyFont="1" applyBorder="1" applyAlignment="1">
      <alignment vertical="center" wrapText="1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</xdr:row>
      <xdr:rowOff>30480</xdr:rowOff>
    </xdr:from>
    <xdr:to>
      <xdr:col>4</xdr:col>
      <xdr:colOff>440056</xdr:colOff>
      <xdr:row>4</xdr:row>
      <xdr:rowOff>40005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378AC-AC36-4F2F-AE1F-EADAC17C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213360"/>
          <a:ext cx="2070736" cy="558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A238C-0F9F-4ADE-9CFC-C11AF6E80D26}">
  <sheetPr>
    <pageSetUpPr fitToPage="1"/>
  </sheetPr>
  <dimension ref="B6:J31"/>
  <sheetViews>
    <sheetView tabSelected="1" topLeftCell="A4" workbookViewId="0">
      <selection activeCell="E5" sqref="E5"/>
    </sheetView>
  </sheetViews>
  <sheetFormatPr defaultRowHeight="14.4" x14ac:dyDescent="0.3"/>
  <cols>
    <col min="1" max="1" width="8.88671875" style="1"/>
    <col min="2" max="2" width="9.44140625" style="1" customWidth="1"/>
    <col min="3" max="3" width="5.77734375" style="1" customWidth="1"/>
    <col min="4" max="6" width="8.88671875" style="1"/>
    <col min="7" max="8" width="15.88671875" style="1" customWidth="1"/>
    <col min="9" max="9" width="22.44140625" style="1" customWidth="1"/>
    <col min="10" max="10" width="15.88671875" style="1" customWidth="1"/>
    <col min="11" max="16384" width="8.88671875" style="1"/>
  </cols>
  <sheetData>
    <row r="6" spans="2:10" x14ac:dyDescent="0.3">
      <c r="B6" s="2" t="s">
        <v>10</v>
      </c>
    </row>
    <row r="7" spans="2:10" ht="15" x14ac:dyDescent="0.3">
      <c r="B7" s="13" t="s">
        <v>17</v>
      </c>
    </row>
    <row r="8" spans="2:10" x14ac:dyDescent="0.3">
      <c r="B8" s="17" t="s">
        <v>13</v>
      </c>
    </row>
    <row r="9" spans="2:10" x14ac:dyDescent="0.3">
      <c r="B9" s="11" t="s">
        <v>0</v>
      </c>
    </row>
    <row r="10" spans="2:10" x14ac:dyDescent="0.3">
      <c r="J10" s="28" t="s">
        <v>16</v>
      </c>
    </row>
    <row r="11" spans="2:10" s="23" customFormat="1" ht="29.4" customHeight="1" x14ac:dyDescent="0.3">
      <c r="B11" s="18" t="s">
        <v>1</v>
      </c>
      <c r="C11" s="19"/>
      <c r="D11" s="19"/>
      <c r="E11" s="19"/>
      <c r="F11" s="19"/>
      <c r="G11" s="24" t="s">
        <v>12</v>
      </c>
      <c r="H11" s="21" t="s">
        <v>6</v>
      </c>
      <c r="I11" s="20" t="s">
        <v>9</v>
      </c>
      <c r="J11" s="22" t="s">
        <v>6</v>
      </c>
    </row>
    <row r="13" spans="2:10" x14ac:dyDescent="0.3">
      <c r="B13" s="5" t="s">
        <v>21</v>
      </c>
      <c r="C13" s="6"/>
      <c r="D13" s="6"/>
      <c r="E13" s="6"/>
      <c r="F13" s="6"/>
      <c r="G13" s="6">
        <v>3</v>
      </c>
      <c r="H13" s="6"/>
      <c r="I13" s="30">
        <f>11515.31+113394.13</f>
        <v>124909.44</v>
      </c>
      <c r="J13" s="35"/>
    </row>
    <row r="14" spans="2:10" x14ac:dyDescent="0.3">
      <c r="B14" s="5" t="s">
        <v>19</v>
      </c>
      <c r="C14" s="6"/>
      <c r="D14" s="6"/>
      <c r="E14" s="6"/>
      <c r="F14" s="6"/>
      <c r="G14" s="6">
        <v>1</v>
      </c>
      <c r="H14" s="29"/>
      <c r="I14" s="30">
        <v>7395.9</v>
      </c>
      <c r="J14" s="31"/>
    </row>
    <row r="15" spans="2:10" x14ac:dyDescent="0.3">
      <c r="B15" s="7" t="s">
        <v>2</v>
      </c>
      <c r="C15" s="8"/>
      <c r="D15" s="8"/>
      <c r="E15" s="8"/>
      <c r="F15" s="8"/>
      <c r="G15" s="8">
        <f>SUM(G16:G18)</f>
        <v>7</v>
      </c>
      <c r="H15" s="39"/>
      <c r="I15" s="40">
        <f>SUM(I16:I18)</f>
        <v>110981.04999999999</v>
      </c>
      <c r="J15" s="41"/>
    </row>
    <row r="16" spans="2:10" x14ac:dyDescent="0.3">
      <c r="B16" s="9"/>
      <c r="C16" s="11" t="s">
        <v>4</v>
      </c>
      <c r="D16" s="11"/>
      <c r="E16" s="11"/>
      <c r="F16" s="11"/>
      <c r="G16" s="11">
        <v>1</v>
      </c>
      <c r="H16" s="36"/>
      <c r="I16" s="37">
        <v>60330.96</v>
      </c>
      <c r="J16" s="38"/>
    </row>
    <row r="17" spans="2:10" x14ac:dyDescent="0.3">
      <c r="B17" s="9"/>
      <c r="C17" s="11" t="s">
        <v>5</v>
      </c>
      <c r="D17" s="11"/>
      <c r="E17" s="11"/>
      <c r="F17" s="11"/>
      <c r="G17" s="11">
        <v>1</v>
      </c>
      <c r="H17" s="36"/>
      <c r="I17" s="37">
        <v>8051.1</v>
      </c>
      <c r="J17" s="38"/>
    </row>
    <row r="18" spans="2:10" x14ac:dyDescent="0.3">
      <c r="B18" s="10"/>
      <c r="C18" s="12" t="s">
        <v>3</v>
      </c>
      <c r="D18" s="12"/>
      <c r="E18" s="12"/>
      <c r="F18" s="12"/>
      <c r="G18" s="12">
        <v>5</v>
      </c>
      <c r="H18" s="32"/>
      <c r="I18" s="33">
        <v>42598.99</v>
      </c>
      <c r="J18" s="34"/>
    </row>
    <row r="19" spans="2:10" x14ac:dyDescent="0.3">
      <c r="B19" s="5" t="s">
        <v>8</v>
      </c>
      <c r="C19" s="6"/>
      <c r="D19" s="6"/>
      <c r="E19" s="6"/>
      <c r="F19" s="6"/>
      <c r="G19" s="6">
        <v>49</v>
      </c>
      <c r="H19" s="29"/>
      <c r="I19" s="30">
        <v>184396.94272727278</v>
      </c>
      <c r="J19" s="31"/>
    </row>
    <row r="20" spans="2:10" x14ac:dyDescent="0.3">
      <c r="B20" s="5" t="s">
        <v>20</v>
      </c>
      <c r="C20" s="6"/>
      <c r="D20" s="6"/>
      <c r="E20" s="6"/>
      <c r="F20" s="6"/>
      <c r="G20" s="6">
        <v>1</v>
      </c>
      <c r="H20" s="29"/>
      <c r="I20" s="30">
        <v>15628.8</v>
      </c>
      <c r="J20" s="31"/>
    </row>
    <row r="21" spans="2:10" x14ac:dyDescent="0.3">
      <c r="I21" s="42"/>
    </row>
    <row r="22" spans="2:10" s="27" customFormat="1" ht="19.8" customHeight="1" x14ac:dyDescent="0.3">
      <c r="B22" s="25" t="s">
        <v>7</v>
      </c>
      <c r="C22" s="26"/>
      <c r="D22" s="26"/>
      <c r="E22" s="26"/>
      <c r="F22" s="26"/>
      <c r="G22" s="26">
        <f>G13+G14+G15+G19+G20</f>
        <v>61</v>
      </c>
      <c r="H22" s="43">
        <v>1</v>
      </c>
      <c r="I22" s="44">
        <f>I13+I14+I15+I19+I20</f>
        <v>443312.13272727275</v>
      </c>
      <c r="J22" s="45">
        <v>1</v>
      </c>
    </row>
    <row r="23" spans="2:10" s="2" customFormat="1" x14ac:dyDescent="0.3">
      <c r="H23" s="14"/>
      <c r="I23" s="15"/>
      <c r="J23" s="16"/>
    </row>
    <row r="25" spans="2:10" x14ac:dyDescent="0.3">
      <c r="B25" s="4" t="s">
        <v>18</v>
      </c>
    </row>
    <row r="26" spans="2:10" x14ac:dyDescent="0.3">
      <c r="B26" s="4" t="s">
        <v>15</v>
      </c>
    </row>
    <row r="27" spans="2:10" x14ac:dyDescent="0.3">
      <c r="B27" s="4" t="s">
        <v>22</v>
      </c>
    </row>
    <row r="29" spans="2:10" x14ac:dyDescent="0.3">
      <c r="B29" s="3" t="s">
        <v>11</v>
      </c>
    </row>
    <row r="30" spans="2:10" x14ac:dyDescent="0.3">
      <c r="B30" s="3" t="s">
        <v>14</v>
      </c>
    </row>
    <row r="31" spans="2:10" x14ac:dyDescent="0.3">
      <c r="B31" s="3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  <ignoredErrors>
    <ignoredError sqref="G15 I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Àngel Lluís Egea Llanés</dc:creator>
  <cp:lastModifiedBy>Frias Sanz, Maria Eugenia</cp:lastModifiedBy>
  <cp:lastPrinted>2024-08-01T14:23:24Z</cp:lastPrinted>
  <dcterms:created xsi:type="dcterms:W3CDTF">2019-07-19T10:47:02Z</dcterms:created>
  <dcterms:modified xsi:type="dcterms:W3CDTF">2025-01-24T12:04:44Z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2021_1r trimestre_publicació PCSP.xlsx</vt:lpwstr>
  </property>
</Properties>
</file>